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mirai\working\"/>
    </mc:Choice>
  </mc:AlternateContent>
  <xr:revisionPtr revIDLastSave="0" documentId="13_ncr:1_{19E0CEC5-ADE4-454F-9348-7FAAA7C935E5}" xr6:coauthVersionLast="47" xr6:coauthVersionMax="47" xr10:uidLastSave="{00000000-0000-0000-0000-000000000000}"/>
  <bookViews>
    <workbookView xWindow="-108" yWindow="-108" windowWidth="23256" windowHeight="13896" activeTab="2" xr2:uid="{5E2E6C09-10B8-4509-9E3A-70A6FC1E5827}"/>
  </bookViews>
  <sheets>
    <sheet name="cdo_cur_depart_org整理" sheetId="1" r:id="rId1"/>
    <sheet name="mapping" sheetId="6" r:id="rId2"/>
    <sheet name="UPDATE SQL" sheetId="8" r:id="rId3"/>
    <sheet name="table down" sheetId="7" r:id="rId4"/>
    <sheet name="导入步骤-1" sheetId="2" r:id="rId5"/>
    <sheet name="sql-1" sheetId="5" r:id="rId6"/>
    <sheet name="导入步骤-2" sheetId="3" r:id="rId7"/>
    <sheet name="sql-2" sheetId="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8" l="1"/>
  <c r="C21" i="8"/>
  <c r="C20" i="8"/>
  <c r="C19" i="8"/>
  <c r="C18" i="8"/>
  <c r="C17" i="8"/>
  <c r="C16" i="8"/>
  <c r="C15" i="8"/>
  <c r="C14" i="8"/>
  <c r="C13" i="8"/>
  <c r="C12" i="8"/>
  <c r="C11" i="8"/>
  <c r="C10" i="8"/>
  <c r="C9" i="8"/>
  <c r="C8" i="8"/>
  <c r="C7" i="8"/>
  <c r="C6" i="8"/>
  <c r="C5" i="8"/>
  <c r="C4" i="8"/>
  <c r="C3" i="8"/>
</calcChain>
</file>

<file path=xl/sharedStrings.xml><?xml version="1.0" encoding="utf-8"?>
<sst xmlns="http://schemas.openxmlformats.org/spreadsheetml/2006/main" count="344" uniqueCount="82">
  <si>
    <t>cdo_school_sid</t>
  </si>
  <si>
    <t>cdo_org_code</t>
  </si>
  <si>
    <t>cdo_org_level</t>
  </si>
  <si>
    <t>cdo_parent_cdo_sid</t>
  </si>
  <si>
    <t>cdo_display_order</t>
  </si>
  <si>
    <t>cdo_org_name</t>
  </si>
  <si>
    <t>cdo_org_abbr</t>
  </si>
  <si>
    <t>cdo_org_name_en</t>
  </si>
  <si>
    <t>cdo_remarks</t>
  </si>
  <si>
    <t>cdo_yukou</t>
  </si>
  <si>
    <t>cdo_auid</t>
  </si>
  <si>
    <t>cdo_adate</t>
  </si>
  <si>
    <t>cdo_euid</t>
  </si>
  <si>
    <t>cdo_edate</t>
  </si>
  <si>
    <t>大学院</t>
  </si>
  <si>
    <t>now()</t>
  </si>
  <si>
    <t>留学生別科</t>
  </si>
  <si>
    <t>人間科学部</t>
  </si>
  <si>
    <t>国際学部</t>
  </si>
  <si>
    <t>非本科生</t>
  </si>
  <si>
    <t>外国語学部</t>
  </si>
  <si>
    <t>医療保健科学部</t>
  </si>
  <si>
    <t>特別聴講生</t>
  </si>
  <si>
    <t>聴講生</t>
  </si>
  <si>
    <t>visiting student</t>
  </si>
  <si>
    <t>データ移行</t>
  </si>
  <si>
    <t>研究生</t>
  </si>
  <si>
    <t>地域未来学科</t>
  </si>
  <si>
    <t>地域</t>
  </si>
  <si>
    <t>Department of Regional Development</t>
  </si>
  <si>
    <t>健康栄養学科</t>
  </si>
  <si>
    <t>健康</t>
  </si>
  <si>
    <t>Department of Health and Nutrition</t>
  </si>
  <si>
    <t>別科</t>
  </si>
  <si>
    <t>理学療法学科</t>
  </si>
  <si>
    <t>理学（人）</t>
  </si>
  <si>
    <t>Department of Physical Therapy</t>
  </si>
  <si>
    <t>作業療法学科</t>
  </si>
  <si>
    <t>作業（人）</t>
  </si>
  <si>
    <t>Department of Occupational Therapy</t>
  </si>
  <si>
    <t>看護学科</t>
  </si>
  <si>
    <t>看護（人）</t>
  </si>
  <si>
    <t>Department of Nursing</t>
  </si>
  <si>
    <t>こども発達学科</t>
  </si>
  <si>
    <t>こども</t>
  </si>
  <si>
    <t>Department of child development</t>
  </si>
  <si>
    <t>国際言語学科</t>
  </si>
  <si>
    <t>言語</t>
  </si>
  <si>
    <t>Department of International Language Studies</t>
  </si>
  <si>
    <t>国際教養学科</t>
  </si>
  <si>
    <t>教養</t>
  </si>
  <si>
    <t>Department of International Liberal Arts</t>
  </si>
  <si>
    <t>国際コミュニケーション学科</t>
  </si>
  <si>
    <t>コミュ</t>
  </si>
  <si>
    <t>Department of International Communication Studies</t>
  </si>
  <si>
    <t>看護学科（医）</t>
  </si>
  <si>
    <t>看護（医）</t>
  </si>
  <si>
    <t>リハビリテーション学科　理学療法学専攻</t>
  </si>
  <si>
    <t>リハ理（医）</t>
  </si>
  <si>
    <t>Department of Rehabilitation</t>
  </si>
  <si>
    <t>リハビリテーション学科　作業療法学専攻</t>
  </si>
  <si>
    <t>リハ作（医）</t>
  </si>
  <si>
    <t>グローバルコミュニケーション研究科</t>
  </si>
  <si>
    <t>院GC</t>
  </si>
  <si>
    <t>Graduate School of Global Communication</t>
  </si>
  <si>
    <t>健康栄養科学研究科</t>
  </si>
  <si>
    <t>院健康</t>
  </si>
  <si>
    <t>Graduate School of Health and Nutritional Science</t>
  </si>
  <si>
    <t>リハビリテーション科学研究科</t>
  </si>
  <si>
    <t>院リハ</t>
  </si>
  <si>
    <t>Graduate School of Rehabilitation Science</t>
  </si>
  <si>
    <t>こども発達学研究科</t>
  </si>
  <si>
    <t>院こども</t>
  </si>
  <si>
    <t>Graduate School of Child Development Science</t>
  </si>
  <si>
    <t>INSERT INTO cdo_cur_depart_org (cdo_school_sid, cdo_org_code, cdo_org_level, cdo_parent_cdo_sid, cdo_display_order, cdo_org_name, cdo_org_abbr, cdo_org_name_en, cdo_remarks, cdo_yukou, cdo_auid, cdo_adate, cdo_euid, cdo_edate) VALUES
('61611', 51, 2, 81, 17, '特別聴講生', '聴講生', 'visiting student', 'データ移行', 0, '61611', CURRENT_TIMESTAMP, '61611', CURRENT_TIMESTAMP),
('61611', 52, 2, 81, 0, '研究生', '', '', '', 0, '61611', CURRENT_TIMESTAMP, '61611', CURRENT_TIMESTAMP),
('61611', 31, 2, 79, 6, '地域未来学科', '地域', 'Department of Regional Development', '', 0, '61611', CURRENT_TIMESTAMP, '61611', CURRENT_TIMESTAMP),
('61611', 32, 2, 79, 1, '健康栄養学科', '健康', 'Department of Health and Nutrition', '', 0, '61611', CURRENT_TIMESTAMP, '63490', CURRENT_TIMESTAMP),
('61611', 21, 2, 78, 12, '別科', '別科', '', '', 0, '61611', CURRENT_TIMESTAMP, '63490', CURRENT_TIMESTAMP),
('61611', 33, 2, 79, 2, '理学療法学科', '理学（人）', 'Department of Physical Therapy', '', 0, '61611', CURRENT_TIMESTAMP, '63490', CURRENT_TIMESTAMP),
('61611', 34, 2, 79, 3, '作業療法学科', '作業（人）', 'Department of Occupational Therapy', '', 0, '61611', CURRENT_TIMESTAMP, '63490', CURRENT_TIMESTAMP),
('61611', 35, 2, 79, 4, '看護学科', '看護（人）', 'Department of Nursing', '', 0, '61611', CURRENT_TIMESTAMP, '63490', CURRENT_TIMESTAMP),
('61611', 36, 2, 79, 5, 'こども発達学科', 'こども', 'Department of child development', '', 0, '61611', CURRENT_TIMESTAMP, '63490', CURRENT_TIMESTAMP),
('61611', 61, 2, 82, 18, '国際言語学科', '言語', 'Department of International Language Studies', '', 0, '61611', CURRENT_TIMESTAMP, '63490', CURRENT_TIMESTAMP),
('61611', 41, 2, 80, 7, '国際教養学科', '教養', 'Department of International Liberal Arts', '', 0, '61611', CURRENT_TIMESTAMP, '63490', CURRENT_TIMESTAMP),
('61611', 42, 2, 80, 8, '国際コミュニケーション学科', 'コミュ', 'Department of International Communication Studies', '', 0, '61611', CURRENT_TIMESTAMP, '63490', CURRENT_TIMESTAMP),
('61611', 71, 2, 83, 9, '看護学科（医）', '看護（医）', 'Department of Nursing', '', 0, '61611', CURRENT_TIMESTAMP, '63267', CURRENT_TIMESTAMP),
('61611', 72, 2, 83, 10, 'リハビリテーション学科　理学療法学専攻', 'リハ理（医）', 'Department of Rehabilitation', '', 0, '61611', CURRENT_TIMESTAMP, '63267', CURRENT_TIMESTAMP),
('61611', 73, 2, 83, 11, 'リハビリテーション学科　作業療法学専攻', 'リハ作（医）', 'Department of Rehabilitation', '', 0, '61611', CURRENT_TIMESTAMP, '63267', CURRENT_TIMESTAMP),
('61611', 11, 2, 77, 13, 'グローバルコミュニケーション研究科', '院GC', 'Graduate School of Global Communication', 'データ移行', 0, '61611', CURRENT_TIMESTAMP, '61611', CURRENT_TIMESTAMP),
('61611', 12, 2, 77, 14, '健康栄養科学研究科', '院健康', 'Graduate School of Health and Nutritional Science', '', 0, '61611', CURRENT_TIMESTAMP, '61611', CURRENT_TIMESTAMP),
('61611', 13, 2, 77, 15, 'リハビリテーション科学研究科', '院リハ', 'Graduate School of Rehabilitation Science', '', 0, '61611', CURRENT_TIMESTAMP, '61611', CURRENT_TIMESTAMP),
('61611', 14, 2, 77, 16, 'こども発達学研究科', '院こども', 'Graduate School of Child Development Science', '', 0, '61611', CURRENT_TIMESTAMP, '61611', CURRENT_TIMESTAMP);</t>
    <phoneticPr fontId="18"/>
  </si>
  <si>
    <t>INSERT INTO cdo_cur_depart_org (cdo_school_sid, cdo_org_code, cdo_org_level, cdo_parent_cdo_sid, cdo_display_order, cdo_org_name, cdo_org_abbr, cdo_org_name_en, cdo_remarks, cdo_yukou, cdo_auid, cdo_adate, cdo_euid, cdo_edate) VALUES
('61611', 1, 1, NULL, 0, '大学院', '', '', '', 0, '61611', CURRENT_TIMESTAMP, '61611', CURRENT_TIMESTAMP),
('61611', 2, 1, NULL, 0, '留学生別科', '', '', '', 0, '61611', CURRENT_TIMESTAMP, '61611', CURRENT_TIMESTAMP),
('61611', 3, 1, NULL, 0, '人間科学部', '', '', '', 0, '61611', CURRENT_TIMESTAMP, '61611', CURRENT_TIMESTAMP),
('61611', 4, 1, NULL, 0, '国際学部', '', '', '', 0, '61611', CURRENT_TIMESTAMP, '61611', CURRENT_TIMESTAMP),
('61611', 5, 1, NULL, 0, '非本科生', '', '', '', 0, '61611', CURRENT_TIMESTAMP, '61611', CURRENT_TIMESTAMP),
('61611', 6, 1, NULL, 0, '外国語学部', '', '', '', 0, '61611', CURRENT_TIMESTAMP, '61611', CURRENT_TIMESTAMP),
('61611', 7, 1, NULL, 0, '医療保健科学部', '', '', '', 0, '61611', CURRENT_TIMESTAMP, '61611', CURRENT_TIMESTAMP)</t>
    <phoneticPr fontId="18"/>
  </si>
  <si>
    <t>smi_school_sid</t>
    <phoneticPr fontId="18"/>
  </si>
  <si>
    <t>smi_school_subject</t>
    <phoneticPr fontId="18"/>
  </si>
  <si>
    <t xml:space="preserve">cm_curriculum_name </t>
  </si>
  <si>
    <t>smi_dept_sid</t>
    <phoneticPr fontId="18"/>
  </si>
  <si>
    <t>smi_cdo_sid</t>
  </si>
  <si>
    <t>特別聴講生</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</si>
</sst>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Noto Sans JP"/>
      <family val="2"/>
      <charset val="13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
    <xf numFmtId="0" fontId="0" fillId="0" borderId="0" xfId="0">
      <alignment vertical="center"/>
    </xf>
    <xf numFmtId="0" fontId="0" fillId="0" borderId="0" xfId="0" applyAlignment="1">
      <alignment vertical="center" wrapText="1"/>
    </xf>
    <xf numFmtId="0" fontId="19"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ABD4-B92F-4696-A9F1-AF9E71B5399C}">
  <dimension ref="A1:N27"/>
  <sheetViews>
    <sheetView topLeftCell="A4" workbookViewId="0">
      <selection activeCell="O15" sqref="O15"/>
    </sheetView>
  </sheetViews>
  <sheetFormatPr defaultRowHeight="18" x14ac:dyDescent="0.45"/>
  <cols>
    <col min="4" max="4" width="18.296875" bestFit="1" customWidth="1"/>
  </cols>
  <sheetData>
    <row r="1" spans="1:14" x14ac:dyDescent="0.45">
      <c r="A1" t="s">
        <v>0</v>
      </c>
      <c r="B1" t="s">
        <v>1</v>
      </c>
      <c r="C1" t="s">
        <v>2</v>
      </c>
      <c r="D1" t="s">
        <v>3</v>
      </c>
      <c r="E1" t="s">
        <v>4</v>
      </c>
      <c r="F1" t="s">
        <v>5</v>
      </c>
      <c r="G1" t="s">
        <v>6</v>
      </c>
      <c r="H1" t="s">
        <v>7</v>
      </c>
      <c r="I1" t="s">
        <v>8</v>
      </c>
      <c r="J1" t="s">
        <v>9</v>
      </c>
      <c r="K1" t="s">
        <v>10</v>
      </c>
      <c r="L1" t="s">
        <v>11</v>
      </c>
      <c r="M1" t="s">
        <v>12</v>
      </c>
      <c r="N1" t="s">
        <v>13</v>
      </c>
    </row>
    <row r="2" spans="1:14" x14ac:dyDescent="0.45">
      <c r="A2">
        <v>61611</v>
      </c>
      <c r="B2">
        <v>1</v>
      </c>
      <c r="C2">
        <v>1</v>
      </c>
      <c r="F2" t="s">
        <v>14</v>
      </c>
      <c r="J2">
        <v>0</v>
      </c>
      <c r="K2">
        <v>61611</v>
      </c>
      <c r="L2" t="s">
        <v>15</v>
      </c>
      <c r="M2">
        <v>61611</v>
      </c>
      <c r="N2" t="s">
        <v>15</v>
      </c>
    </row>
    <row r="3" spans="1:14" x14ac:dyDescent="0.45">
      <c r="A3">
        <v>61611</v>
      </c>
      <c r="B3">
        <v>2</v>
      </c>
      <c r="C3">
        <v>1</v>
      </c>
      <c r="F3" t="s">
        <v>16</v>
      </c>
      <c r="J3">
        <v>0</v>
      </c>
      <c r="K3">
        <v>61611</v>
      </c>
      <c r="L3" t="s">
        <v>15</v>
      </c>
      <c r="M3">
        <v>61611</v>
      </c>
      <c r="N3" t="s">
        <v>15</v>
      </c>
    </row>
    <row r="4" spans="1:14" x14ac:dyDescent="0.45">
      <c r="A4">
        <v>61611</v>
      </c>
      <c r="B4">
        <v>3</v>
      </c>
      <c r="C4">
        <v>1</v>
      </c>
      <c r="F4" t="s">
        <v>17</v>
      </c>
      <c r="J4">
        <v>0</v>
      </c>
      <c r="K4">
        <v>61611</v>
      </c>
      <c r="L4" t="s">
        <v>15</v>
      </c>
      <c r="M4">
        <v>61611</v>
      </c>
      <c r="N4" t="s">
        <v>15</v>
      </c>
    </row>
    <row r="5" spans="1:14" x14ac:dyDescent="0.45">
      <c r="A5">
        <v>61611</v>
      </c>
      <c r="B5">
        <v>4</v>
      </c>
      <c r="C5">
        <v>1</v>
      </c>
      <c r="F5" t="s">
        <v>18</v>
      </c>
      <c r="J5">
        <v>0</v>
      </c>
      <c r="K5">
        <v>61611</v>
      </c>
      <c r="L5" t="s">
        <v>15</v>
      </c>
      <c r="M5">
        <v>61611</v>
      </c>
      <c r="N5" t="s">
        <v>15</v>
      </c>
    </row>
    <row r="6" spans="1:14" x14ac:dyDescent="0.45">
      <c r="A6">
        <v>61611</v>
      </c>
      <c r="B6">
        <v>5</v>
      </c>
      <c r="C6">
        <v>1</v>
      </c>
      <c r="F6" t="s">
        <v>19</v>
      </c>
      <c r="J6">
        <v>0</v>
      </c>
      <c r="K6">
        <v>61611</v>
      </c>
      <c r="L6" t="s">
        <v>15</v>
      </c>
      <c r="M6">
        <v>61611</v>
      </c>
      <c r="N6" t="s">
        <v>15</v>
      </c>
    </row>
    <row r="7" spans="1:14" x14ac:dyDescent="0.45">
      <c r="A7">
        <v>61611</v>
      </c>
      <c r="B7">
        <v>6</v>
      </c>
      <c r="C7">
        <v>1</v>
      </c>
      <c r="F7" t="s">
        <v>20</v>
      </c>
      <c r="J7">
        <v>0</v>
      </c>
      <c r="K7">
        <v>61611</v>
      </c>
      <c r="L7" t="s">
        <v>15</v>
      </c>
      <c r="M7">
        <v>61611</v>
      </c>
      <c r="N7" t="s">
        <v>15</v>
      </c>
    </row>
    <row r="8" spans="1:14" x14ac:dyDescent="0.45">
      <c r="A8">
        <v>61611</v>
      </c>
      <c r="B8">
        <v>7</v>
      </c>
      <c r="C8">
        <v>1</v>
      </c>
      <c r="F8" t="s">
        <v>21</v>
      </c>
      <c r="J8">
        <v>0</v>
      </c>
      <c r="K8">
        <v>61611</v>
      </c>
      <c r="L8" t="s">
        <v>15</v>
      </c>
      <c r="M8">
        <v>61611</v>
      </c>
      <c r="N8" t="s">
        <v>15</v>
      </c>
    </row>
    <row r="9" spans="1:14" x14ac:dyDescent="0.45">
      <c r="A9">
        <v>61611</v>
      </c>
      <c r="B9">
        <v>51</v>
      </c>
      <c r="C9">
        <v>2</v>
      </c>
      <c r="D9">
        <v>81</v>
      </c>
      <c r="E9">
        <v>17</v>
      </c>
      <c r="F9" t="s">
        <v>22</v>
      </c>
      <c r="G9" t="s">
        <v>23</v>
      </c>
      <c r="H9" t="s">
        <v>24</v>
      </c>
      <c r="I9" t="s">
        <v>25</v>
      </c>
      <c r="J9">
        <v>0</v>
      </c>
      <c r="K9">
        <v>61611</v>
      </c>
      <c r="L9" t="s">
        <v>15</v>
      </c>
      <c r="M9">
        <v>61611</v>
      </c>
      <c r="N9" t="s">
        <v>15</v>
      </c>
    </row>
    <row r="10" spans="1:14" x14ac:dyDescent="0.45">
      <c r="A10">
        <v>61611</v>
      </c>
      <c r="B10">
        <v>52</v>
      </c>
      <c r="C10">
        <v>2</v>
      </c>
      <c r="D10">
        <v>81</v>
      </c>
      <c r="E10">
        <v>0</v>
      </c>
      <c r="F10" t="s">
        <v>26</v>
      </c>
      <c r="J10">
        <v>0</v>
      </c>
      <c r="K10">
        <v>61611</v>
      </c>
      <c r="L10" t="s">
        <v>15</v>
      </c>
      <c r="M10">
        <v>61611</v>
      </c>
      <c r="N10" t="s">
        <v>15</v>
      </c>
    </row>
    <row r="11" spans="1:14" x14ac:dyDescent="0.45">
      <c r="A11">
        <v>61611</v>
      </c>
      <c r="B11">
        <v>31</v>
      </c>
      <c r="C11">
        <v>2</v>
      </c>
      <c r="D11">
        <v>79</v>
      </c>
      <c r="E11">
        <v>6</v>
      </c>
      <c r="F11" t="s">
        <v>27</v>
      </c>
      <c r="G11" t="s">
        <v>28</v>
      </c>
      <c r="H11" t="s">
        <v>29</v>
      </c>
      <c r="J11">
        <v>0</v>
      </c>
      <c r="K11">
        <v>61611</v>
      </c>
      <c r="L11" t="s">
        <v>15</v>
      </c>
      <c r="M11">
        <v>61611</v>
      </c>
      <c r="N11" t="s">
        <v>15</v>
      </c>
    </row>
    <row r="12" spans="1:14" x14ac:dyDescent="0.45">
      <c r="A12">
        <v>61611</v>
      </c>
      <c r="B12">
        <v>32</v>
      </c>
      <c r="C12">
        <v>2</v>
      </c>
      <c r="D12">
        <v>79</v>
      </c>
      <c r="E12">
        <v>1</v>
      </c>
      <c r="F12" t="s">
        <v>30</v>
      </c>
      <c r="G12" t="s">
        <v>31</v>
      </c>
      <c r="H12" t="s">
        <v>32</v>
      </c>
      <c r="J12">
        <v>0</v>
      </c>
      <c r="K12">
        <v>61611</v>
      </c>
      <c r="L12" t="s">
        <v>15</v>
      </c>
      <c r="M12">
        <v>63490</v>
      </c>
      <c r="N12" t="s">
        <v>15</v>
      </c>
    </row>
    <row r="13" spans="1:14" x14ac:dyDescent="0.45">
      <c r="A13">
        <v>61611</v>
      </c>
      <c r="B13">
        <v>21</v>
      </c>
      <c r="C13">
        <v>2</v>
      </c>
      <c r="D13">
        <v>78</v>
      </c>
      <c r="E13">
        <v>12</v>
      </c>
      <c r="F13" t="s">
        <v>33</v>
      </c>
      <c r="G13" t="s">
        <v>33</v>
      </c>
      <c r="J13">
        <v>0</v>
      </c>
      <c r="K13">
        <v>61611</v>
      </c>
      <c r="L13" t="s">
        <v>15</v>
      </c>
      <c r="M13">
        <v>63490</v>
      </c>
      <c r="N13" t="s">
        <v>15</v>
      </c>
    </row>
    <row r="14" spans="1:14" x14ac:dyDescent="0.45">
      <c r="A14">
        <v>61611</v>
      </c>
      <c r="B14">
        <v>33</v>
      </c>
      <c r="C14">
        <v>2</v>
      </c>
      <c r="D14">
        <v>79</v>
      </c>
      <c r="E14">
        <v>2</v>
      </c>
      <c r="F14" t="s">
        <v>34</v>
      </c>
      <c r="G14" t="s">
        <v>35</v>
      </c>
      <c r="H14" t="s">
        <v>36</v>
      </c>
      <c r="J14">
        <v>0</v>
      </c>
      <c r="K14">
        <v>61611</v>
      </c>
      <c r="L14" t="s">
        <v>15</v>
      </c>
      <c r="M14">
        <v>63490</v>
      </c>
      <c r="N14" t="s">
        <v>15</v>
      </c>
    </row>
    <row r="15" spans="1:14" x14ac:dyDescent="0.45">
      <c r="A15">
        <v>61611</v>
      </c>
      <c r="B15">
        <v>34</v>
      </c>
      <c r="C15">
        <v>2</v>
      </c>
      <c r="D15">
        <v>79</v>
      </c>
      <c r="E15">
        <v>3</v>
      </c>
      <c r="F15" t="s">
        <v>37</v>
      </c>
      <c r="G15" t="s">
        <v>38</v>
      </c>
      <c r="H15" t="s">
        <v>39</v>
      </c>
      <c r="J15">
        <v>0</v>
      </c>
      <c r="K15">
        <v>61611</v>
      </c>
      <c r="L15" t="s">
        <v>15</v>
      </c>
      <c r="M15">
        <v>63490</v>
      </c>
      <c r="N15" t="s">
        <v>15</v>
      </c>
    </row>
    <row r="16" spans="1:14" x14ac:dyDescent="0.45">
      <c r="A16">
        <v>61611</v>
      </c>
      <c r="B16">
        <v>35</v>
      </c>
      <c r="C16">
        <v>2</v>
      </c>
      <c r="D16">
        <v>79</v>
      </c>
      <c r="E16">
        <v>4</v>
      </c>
      <c r="F16" t="s">
        <v>40</v>
      </c>
      <c r="G16" t="s">
        <v>41</v>
      </c>
      <c r="H16" t="s">
        <v>42</v>
      </c>
      <c r="J16">
        <v>0</v>
      </c>
      <c r="K16">
        <v>61611</v>
      </c>
      <c r="L16" t="s">
        <v>15</v>
      </c>
      <c r="M16">
        <v>63490</v>
      </c>
      <c r="N16" t="s">
        <v>15</v>
      </c>
    </row>
    <row r="17" spans="1:14" x14ac:dyDescent="0.45">
      <c r="A17">
        <v>61611</v>
      </c>
      <c r="B17">
        <v>36</v>
      </c>
      <c r="C17">
        <v>2</v>
      </c>
      <c r="D17">
        <v>79</v>
      </c>
      <c r="E17">
        <v>5</v>
      </c>
      <c r="F17" t="s">
        <v>43</v>
      </c>
      <c r="G17" t="s">
        <v>44</v>
      </c>
      <c r="H17" t="s">
        <v>45</v>
      </c>
      <c r="J17">
        <v>0</v>
      </c>
      <c r="K17">
        <v>61611</v>
      </c>
      <c r="L17" t="s">
        <v>15</v>
      </c>
      <c r="M17">
        <v>63490</v>
      </c>
      <c r="N17" t="s">
        <v>15</v>
      </c>
    </row>
    <row r="18" spans="1:14" x14ac:dyDescent="0.45">
      <c r="A18">
        <v>61611</v>
      </c>
      <c r="B18">
        <v>61</v>
      </c>
      <c r="C18">
        <v>2</v>
      </c>
      <c r="D18">
        <v>82</v>
      </c>
      <c r="E18">
        <v>18</v>
      </c>
      <c r="F18" t="s">
        <v>46</v>
      </c>
      <c r="G18" t="s">
        <v>47</v>
      </c>
      <c r="H18" t="s">
        <v>48</v>
      </c>
      <c r="J18">
        <v>0</v>
      </c>
      <c r="K18">
        <v>61611</v>
      </c>
      <c r="L18" t="s">
        <v>15</v>
      </c>
      <c r="M18">
        <v>63490</v>
      </c>
      <c r="N18" t="s">
        <v>15</v>
      </c>
    </row>
    <row r="19" spans="1:14" x14ac:dyDescent="0.45">
      <c r="A19">
        <v>61611</v>
      </c>
      <c r="B19">
        <v>41</v>
      </c>
      <c r="C19">
        <v>2</v>
      </c>
      <c r="D19">
        <v>80</v>
      </c>
      <c r="E19">
        <v>7</v>
      </c>
      <c r="F19" t="s">
        <v>49</v>
      </c>
      <c r="G19" t="s">
        <v>50</v>
      </c>
      <c r="H19" t="s">
        <v>51</v>
      </c>
      <c r="J19">
        <v>0</v>
      </c>
      <c r="K19">
        <v>61611</v>
      </c>
      <c r="L19" t="s">
        <v>15</v>
      </c>
      <c r="M19">
        <v>63490</v>
      </c>
      <c r="N19" t="s">
        <v>15</v>
      </c>
    </row>
    <row r="20" spans="1:14" x14ac:dyDescent="0.45">
      <c r="A20">
        <v>61611</v>
      </c>
      <c r="B20">
        <v>42</v>
      </c>
      <c r="C20">
        <v>2</v>
      </c>
      <c r="D20">
        <v>80</v>
      </c>
      <c r="E20">
        <v>8</v>
      </c>
      <c r="F20" t="s">
        <v>52</v>
      </c>
      <c r="G20" t="s">
        <v>53</v>
      </c>
      <c r="H20" t="s">
        <v>54</v>
      </c>
      <c r="J20">
        <v>0</v>
      </c>
      <c r="K20">
        <v>61611</v>
      </c>
      <c r="L20" t="s">
        <v>15</v>
      </c>
      <c r="M20">
        <v>63490</v>
      </c>
      <c r="N20" t="s">
        <v>15</v>
      </c>
    </row>
    <row r="21" spans="1:14" x14ac:dyDescent="0.45">
      <c r="A21">
        <v>61611</v>
      </c>
      <c r="B21">
        <v>71</v>
      </c>
      <c r="C21">
        <v>2</v>
      </c>
      <c r="D21">
        <v>83</v>
      </c>
      <c r="E21">
        <v>9</v>
      </c>
      <c r="F21" t="s">
        <v>55</v>
      </c>
      <c r="G21" t="s">
        <v>56</v>
      </c>
      <c r="H21" t="s">
        <v>42</v>
      </c>
      <c r="J21">
        <v>0</v>
      </c>
      <c r="K21">
        <v>61611</v>
      </c>
      <c r="L21" t="s">
        <v>15</v>
      </c>
      <c r="M21">
        <v>63267</v>
      </c>
      <c r="N21" t="s">
        <v>15</v>
      </c>
    </row>
    <row r="22" spans="1:14" x14ac:dyDescent="0.45">
      <c r="A22">
        <v>61611</v>
      </c>
      <c r="B22">
        <v>72</v>
      </c>
      <c r="C22">
        <v>2</v>
      </c>
      <c r="D22">
        <v>83</v>
      </c>
      <c r="E22">
        <v>10</v>
      </c>
      <c r="F22" t="s">
        <v>57</v>
      </c>
      <c r="G22" t="s">
        <v>58</v>
      </c>
      <c r="H22" t="s">
        <v>59</v>
      </c>
      <c r="J22">
        <v>0</v>
      </c>
      <c r="K22">
        <v>61611</v>
      </c>
      <c r="L22" t="s">
        <v>15</v>
      </c>
      <c r="M22">
        <v>63267</v>
      </c>
      <c r="N22" t="s">
        <v>15</v>
      </c>
    </row>
    <row r="23" spans="1:14" x14ac:dyDescent="0.45">
      <c r="A23">
        <v>61611</v>
      </c>
      <c r="B23">
        <v>73</v>
      </c>
      <c r="C23">
        <v>2</v>
      </c>
      <c r="D23">
        <v>83</v>
      </c>
      <c r="E23">
        <v>11</v>
      </c>
      <c r="F23" t="s">
        <v>60</v>
      </c>
      <c r="G23" t="s">
        <v>61</v>
      </c>
      <c r="H23" t="s">
        <v>59</v>
      </c>
      <c r="J23">
        <v>0</v>
      </c>
      <c r="K23">
        <v>61611</v>
      </c>
      <c r="L23" t="s">
        <v>15</v>
      </c>
      <c r="M23">
        <v>63267</v>
      </c>
      <c r="N23" t="s">
        <v>15</v>
      </c>
    </row>
    <row r="24" spans="1:14" x14ac:dyDescent="0.45">
      <c r="A24">
        <v>61611</v>
      </c>
      <c r="B24">
        <v>11</v>
      </c>
      <c r="C24">
        <v>2</v>
      </c>
      <c r="D24">
        <v>77</v>
      </c>
      <c r="E24">
        <v>13</v>
      </c>
      <c r="F24" t="s">
        <v>62</v>
      </c>
      <c r="G24" t="s">
        <v>63</v>
      </c>
      <c r="H24" t="s">
        <v>64</v>
      </c>
      <c r="I24" t="s">
        <v>25</v>
      </c>
      <c r="J24">
        <v>0</v>
      </c>
      <c r="K24">
        <v>61611</v>
      </c>
      <c r="L24" t="s">
        <v>15</v>
      </c>
      <c r="M24">
        <v>61611</v>
      </c>
      <c r="N24" t="s">
        <v>15</v>
      </c>
    </row>
    <row r="25" spans="1:14" x14ac:dyDescent="0.45">
      <c r="A25">
        <v>61611</v>
      </c>
      <c r="B25">
        <v>12</v>
      </c>
      <c r="C25">
        <v>2</v>
      </c>
      <c r="D25">
        <v>77</v>
      </c>
      <c r="E25">
        <v>14</v>
      </c>
      <c r="F25" t="s">
        <v>65</v>
      </c>
      <c r="G25" t="s">
        <v>66</v>
      </c>
      <c r="H25" t="s">
        <v>67</v>
      </c>
      <c r="J25">
        <v>0</v>
      </c>
      <c r="K25">
        <v>61611</v>
      </c>
      <c r="L25" t="s">
        <v>15</v>
      </c>
      <c r="M25">
        <v>61611</v>
      </c>
      <c r="N25" t="s">
        <v>15</v>
      </c>
    </row>
    <row r="26" spans="1:14" x14ac:dyDescent="0.45">
      <c r="A26">
        <v>61611</v>
      </c>
      <c r="B26">
        <v>13</v>
      </c>
      <c r="C26">
        <v>2</v>
      </c>
      <c r="D26">
        <v>77</v>
      </c>
      <c r="E26">
        <v>15</v>
      </c>
      <c r="F26" t="s">
        <v>68</v>
      </c>
      <c r="G26" t="s">
        <v>69</v>
      </c>
      <c r="H26" t="s">
        <v>70</v>
      </c>
      <c r="J26">
        <v>0</v>
      </c>
      <c r="K26">
        <v>61611</v>
      </c>
      <c r="L26" t="s">
        <v>15</v>
      </c>
      <c r="M26">
        <v>61611</v>
      </c>
      <c r="N26" t="s">
        <v>15</v>
      </c>
    </row>
    <row r="27" spans="1:14" x14ac:dyDescent="0.45">
      <c r="A27">
        <v>61611</v>
      </c>
      <c r="B27">
        <v>14</v>
      </c>
      <c r="C27">
        <v>2</v>
      </c>
      <c r="D27">
        <v>77</v>
      </c>
      <c r="E27">
        <v>16</v>
      </c>
      <c r="F27" t="s">
        <v>71</v>
      </c>
      <c r="G27" t="s">
        <v>72</v>
      </c>
      <c r="H27" t="s">
        <v>73</v>
      </c>
      <c r="J27">
        <v>0</v>
      </c>
      <c r="K27">
        <v>61611</v>
      </c>
      <c r="L27" t="s">
        <v>15</v>
      </c>
      <c r="M27">
        <v>61611</v>
      </c>
      <c r="N27" t="s">
        <v>15</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43195-1918-46C1-ADB2-8CAC94C0A9C2}">
  <dimension ref="A1:D21"/>
  <sheetViews>
    <sheetView workbookViewId="0">
      <selection activeCell="B2" sqref="B2:D20"/>
    </sheetView>
  </sheetViews>
  <sheetFormatPr defaultRowHeight="18" x14ac:dyDescent="0.45"/>
  <cols>
    <col min="1" max="1" width="14.19921875" bestFit="1" customWidth="1"/>
    <col min="2" max="2" width="17.8984375" customWidth="1"/>
    <col min="3" max="3" width="37.69921875" bestFit="1" customWidth="1"/>
    <col min="4" max="4" width="11.59765625" bestFit="1" customWidth="1"/>
  </cols>
  <sheetData>
    <row r="1" spans="1:4" x14ac:dyDescent="0.45">
      <c r="A1" t="s">
        <v>76</v>
      </c>
      <c r="B1" t="s">
        <v>77</v>
      </c>
      <c r="C1" t="s">
        <v>78</v>
      </c>
      <c r="D1" t="s">
        <v>80</v>
      </c>
    </row>
    <row r="2" spans="1:4" x14ac:dyDescent="0.45">
      <c r="A2">
        <v>61611</v>
      </c>
      <c r="B2">
        <v>418</v>
      </c>
      <c r="C2" t="s">
        <v>22</v>
      </c>
      <c r="D2">
        <v>84</v>
      </c>
    </row>
    <row r="3" spans="1:4" x14ac:dyDescent="0.45">
      <c r="A3">
        <v>61611</v>
      </c>
      <c r="B3">
        <v>572</v>
      </c>
      <c r="C3" t="s">
        <v>26</v>
      </c>
      <c r="D3">
        <v>85</v>
      </c>
    </row>
    <row r="4" spans="1:4" x14ac:dyDescent="0.45">
      <c r="A4">
        <v>61611</v>
      </c>
      <c r="B4">
        <v>481</v>
      </c>
      <c r="C4" t="s">
        <v>27</v>
      </c>
      <c r="D4">
        <v>86</v>
      </c>
    </row>
    <row r="5" spans="1:4" x14ac:dyDescent="0.45">
      <c r="A5">
        <v>61611</v>
      </c>
      <c r="B5">
        <v>408</v>
      </c>
      <c r="C5" t="s">
        <v>30</v>
      </c>
      <c r="D5">
        <v>87</v>
      </c>
    </row>
    <row r="6" spans="1:4" x14ac:dyDescent="0.45">
      <c r="A6">
        <v>61611</v>
      </c>
      <c r="B6">
        <v>503</v>
      </c>
      <c r="C6" t="s">
        <v>33</v>
      </c>
      <c r="D6">
        <v>88</v>
      </c>
    </row>
    <row r="7" spans="1:4" x14ac:dyDescent="0.45">
      <c r="A7">
        <v>61611</v>
      </c>
      <c r="B7">
        <v>409</v>
      </c>
      <c r="C7" t="s">
        <v>34</v>
      </c>
      <c r="D7">
        <v>89</v>
      </c>
    </row>
    <row r="8" spans="1:4" x14ac:dyDescent="0.45">
      <c r="A8">
        <v>61611</v>
      </c>
      <c r="B8">
        <v>401</v>
      </c>
      <c r="C8" t="s">
        <v>37</v>
      </c>
      <c r="D8">
        <v>90</v>
      </c>
    </row>
    <row r="9" spans="1:4" x14ac:dyDescent="0.45">
      <c r="A9">
        <v>61611</v>
      </c>
      <c r="B9">
        <v>410</v>
      </c>
      <c r="C9" t="s">
        <v>40</v>
      </c>
      <c r="D9">
        <v>91</v>
      </c>
    </row>
    <row r="10" spans="1:4" x14ac:dyDescent="0.45">
      <c r="A10">
        <v>61611</v>
      </c>
      <c r="B10">
        <v>411</v>
      </c>
      <c r="C10" t="s">
        <v>43</v>
      </c>
      <c r="D10">
        <v>92</v>
      </c>
    </row>
    <row r="11" spans="1:4" x14ac:dyDescent="0.45">
      <c r="A11">
        <v>61611</v>
      </c>
      <c r="B11">
        <v>407</v>
      </c>
      <c r="C11" t="s">
        <v>46</v>
      </c>
      <c r="D11">
        <v>93</v>
      </c>
    </row>
    <row r="12" spans="1:4" x14ac:dyDescent="0.45">
      <c r="A12">
        <v>61611</v>
      </c>
      <c r="B12">
        <v>412</v>
      </c>
      <c r="C12" t="s">
        <v>49</v>
      </c>
      <c r="D12">
        <v>94</v>
      </c>
    </row>
    <row r="13" spans="1:4" x14ac:dyDescent="0.45">
      <c r="A13">
        <v>61611</v>
      </c>
      <c r="B13">
        <v>413</v>
      </c>
      <c r="C13" t="s">
        <v>52</v>
      </c>
      <c r="D13">
        <v>95</v>
      </c>
    </row>
    <row r="14" spans="1:4" x14ac:dyDescent="0.45">
      <c r="A14">
        <v>61611</v>
      </c>
      <c r="B14">
        <v>421</v>
      </c>
      <c r="C14" t="s">
        <v>55</v>
      </c>
      <c r="D14">
        <v>96</v>
      </c>
    </row>
    <row r="15" spans="1:4" x14ac:dyDescent="0.45">
      <c r="A15">
        <v>61611</v>
      </c>
      <c r="B15">
        <v>420</v>
      </c>
      <c r="C15" t="s">
        <v>57</v>
      </c>
      <c r="D15">
        <v>97</v>
      </c>
    </row>
    <row r="16" spans="1:4" x14ac:dyDescent="0.45">
      <c r="A16">
        <v>61611</v>
      </c>
      <c r="B16">
        <v>424</v>
      </c>
      <c r="C16" t="s">
        <v>60</v>
      </c>
      <c r="D16">
        <v>98</v>
      </c>
    </row>
    <row r="17" spans="1:4" x14ac:dyDescent="0.45">
      <c r="A17">
        <v>61611</v>
      </c>
      <c r="B17">
        <v>414</v>
      </c>
      <c r="C17" t="s">
        <v>62</v>
      </c>
      <c r="D17">
        <v>99</v>
      </c>
    </row>
    <row r="18" spans="1:4" x14ac:dyDescent="0.45">
      <c r="A18">
        <v>61611</v>
      </c>
      <c r="B18">
        <v>415</v>
      </c>
      <c r="C18" t="s">
        <v>65</v>
      </c>
      <c r="D18">
        <v>100</v>
      </c>
    </row>
    <row r="19" spans="1:4" x14ac:dyDescent="0.45">
      <c r="A19">
        <v>61611</v>
      </c>
      <c r="B19">
        <v>416</v>
      </c>
      <c r="C19" t="s">
        <v>68</v>
      </c>
      <c r="D19">
        <v>101</v>
      </c>
    </row>
    <row r="20" spans="1:4" x14ac:dyDescent="0.45">
      <c r="A20">
        <v>61611</v>
      </c>
      <c r="B20">
        <v>417</v>
      </c>
      <c r="C20" t="s">
        <v>71</v>
      </c>
      <c r="D20">
        <v>102</v>
      </c>
    </row>
    <row r="21" spans="1:4" x14ac:dyDescent="0.45">
      <c r="B21" s="2"/>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83D9-FC50-4615-BB4B-E72DC4993337}">
  <dimension ref="A1:I22"/>
  <sheetViews>
    <sheetView tabSelected="1" workbookViewId="0">
      <selection activeCell="D2" sqref="D2"/>
    </sheetView>
  </sheetViews>
  <sheetFormatPr defaultRowHeight="18" x14ac:dyDescent="0.45"/>
  <cols>
    <col min="1" max="1" width="17.8984375" customWidth="1"/>
    <col min="2" max="2" width="14.19921875" customWidth="1"/>
    <col min="3" max="3" width="19" customWidth="1"/>
    <col min="4" max="4" width="31.5" style="1" customWidth="1"/>
  </cols>
  <sheetData>
    <row r="1" spans="1:9" x14ac:dyDescent="0.45">
      <c r="A1" t="s">
        <v>77</v>
      </c>
      <c r="B1" t="s">
        <v>79</v>
      </c>
    </row>
    <row r="2" spans="1:9" ht="409.6" x14ac:dyDescent="0.45">
      <c r="D2" s="1" t="str">
        <f>"UPDATE sm_student_inf
SET smi_cdo_sid = CASE smi_school_subject
"&amp;_xlfn.TEXTJOIN(CHAR(10),TRUE,C3:C21)&amp;"
ELSE smi_cdo_sid END
WHERE smi_school_sid = 61611
  AND smi_school_subject IN ("&amp;_xlfn.TEXTJOIN(", ",TRUE,A3:A21)&amp;");"</f>
        <v>UPDATE sm_student_inf
SET smi_cdo_sid = CASE smi_school_subject
WHEN 418 THEN 84
WHEN 572 THEN 85
WHEN 481 THEN 86
WHEN 408 THEN 87
WHEN 503 THEN 88
WHEN 409 THEN 89
WHEN 401 THEN 90
WHEN 410 THEN 91
WHEN 411 THEN 92
WHEN 407 THEN 93
WHEN 412 THEN 94
WHEN 413 THEN 95
WHEN 421 THEN 96
WHEN 420 THEN 97
WHEN 424 THEN 98
WHEN 414 THEN 99
WHEN 415 THEN 100
WHEN 416 THEN 101
WHEN 417 THEN 102
ELSE smi_cdo_sid END
WHERE smi_school_sid = 61611
  AND smi_school_subject IN (418, 572, 481, 408, 503, 409, 401, 410, 411, 407, 412, 413, 421, 420, 424, 414, 415, 416, 417);</v>
      </c>
    </row>
    <row r="3" spans="1:9" x14ac:dyDescent="0.45">
      <c r="A3">
        <v>418</v>
      </c>
      <c r="B3">
        <v>84</v>
      </c>
      <c r="C3" t="str">
        <f>"WHEN "&amp;A3&amp;" THEN "&amp;B3</f>
        <v>WHEN 418 THEN 84</v>
      </c>
      <c r="G3">
        <v>418</v>
      </c>
      <c r="H3" t="s">
        <v>22</v>
      </c>
      <c r="I3">
        <v>84</v>
      </c>
    </row>
    <row r="4" spans="1:9" x14ac:dyDescent="0.45">
      <c r="A4">
        <v>572</v>
      </c>
      <c r="B4">
        <v>85</v>
      </c>
      <c r="C4" t="str">
        <f t="shared" ref="C4:C21" si="0">"WHEN "&amp;A4&amp;" THEN "&amp;B4</f>
        <v>WHEN 572 THEN 85</v>
      </c>
      <c r="G4">
        <v>572</v>
      </c>
      <c r="H4" t="s">
        <v>26</v>
      </c>
      <c r="I4">
        <v>85</v>
      </c>
    </row>
    <row r="5" spans="1:9" x14ac:dyDescent="0.45">
      <c r="A5">
        <v>481</v>
      </c>
      <c r="B5">
        <v>86</v>
      </c>
      <c r="C5" t="str">
        <f t="shared" si="0"/>
        <v>WHEN 481 THEN 86</v>
      </c>
      <c r="G5">
        <v>481</v>
      </c>
      <c r="H5" t="s">
        <v>27</v>
      </c>
      <c r="I5">
        <v>86</v>
      </c>
    </row>
    <row r="6" spans="1:9" x14ac:dyDescent="0.45">
      <c r="A6">
        <v>408</v>
      </c>
      <c r="B6">
        <v>87</v>
      </c>
      <c r="C6" t="str">
        <f t="shared" si="0"/>
        <v>WHEN 408 THEN 87</v>
      </c>
      <c r="G6">
        <v>408</v>
      </c>
      <c r="H6" t="s">
        <v>30</v>
      </c>
      <c r="I6">
        <v>87</v>
      </c>
    </row>
    <row r="7" spans="1:9" x14ac:dyDescent="0.45">
      <c r="A7">
        <v>503</v>
      </c>
      <c r="B7">
        <v>88</v>
      </c>
      <c r="C7" t="str">
        <f t="shared" si="0"/>
        <v>WHEN 503 THEN 88</v>
      </c>
      <c r="G7">
        <v>503</v>
      </c>
      <c r="H7" t="s">
        <v>33</v>
      </c>
      <c r="I7">
        <v>88</v>
      </c>
    </row>
    <row r="8" spans="1:9" x14ac:dyDescent="0.45">
      <c r="A8">
        <v>409</v>
      </c>
      <c r="B8">
        <v>89</v>
      </c>
      <c r="C8" t="str">
        <f t="shared" si="0"/>
        <v>WHEN 409 THEN 89</v>
      </c>
      <c r="G8">
        <v>409</v>
      </c>
      <c r="H8" t="s">
        <v>34</v>
      </c>
      <c r="I8">
        <v>89</v>
      </c>
    </row>
    <row r="9" spans="1:9" x14ac:dyDescent="0.45">
      <c r="A9">
        <v>401</v>
      </c>
      <c r="B9">
        <v>90</v>
      </c>
      <c r="C9" t="str">
        <f t="shared" si="0"/>
        <v>WHEN 401 THEN 90</v>
      </c>
      <c r="G9">
        <v>401</v>
      </c>
      <c r="H9" t="s">
        <v>37</v>
      </c>
      <c r="I9">
        <v>90</v>
      </c>
    </row>
    <row r="10" spans="1:9" x14ac:dyDescent="0.45">
      <c r="A10">
        <v>410</v>
      </c>
      <c r="B10">
        <v>91</v>
      </c>
      <c r="C10" t="str">
        <f t="shared" si="0"/>
        <v>WHEN 410 THEN 91</v>
      </c>
      <c r="G10">
        <v>410</v>
      </c>
      <c r="H10" t="s">
        <v>40</v>
      </c>
      <c r="I10">
        <v>91</v>
      </c>
    </row>
    <row r="11" spans="1:9" x14ac:dyDescent="0.45">
      <c r="A11">
        <v>411</v>
      </c>
      <c r="B11">
        <v>92</v>
      </c>
      <c r="C11" t="str">
        <f t="shared" si="0"/>
        <v>WHEN 411 THEN 92</v>
      </c>
      <c r="G11">
        <v>411</v>
      </c>
      <c r="H11" t="s">
        <v>43</v>
      </c>
      <c r="I11">
        <v>92</v>
      </c>
    </row>
    <row r="12" spans="1:9" x14ac:dyDescent="0.45">
      <c r="A12">
        <v>407</v>
      </c>
      <c r="B12">
        <v>93</v>
      </c>
      <c r="C12" t="str">
        <f t="shared" si="0"/>
        <v>WHEN 407 THEN 93</v>
      </c>
      <c r="G12">
        <v>407</v>
      </c>
      <c r="H12" t="s">
        <v>46</v>
      </c>
      <c r="I12">
        <v>93</v>
      </c>
    </row>
    <row r="13" spans="1:9" x14ac:dyDescent="0.45">
      <c r="A13">
        <v>412</v>
      </c>
      <c r="B13">
        <v>94</v>
      </c>
      <c r="C13" t="str">
        <f t="shared" si="0"/>
        <v>WHEN 412 THEN 94</v>
      </c>
      <c r="G13">
        <v>412</v>
      </c>
      <c r="H13" t="s">
        <v>49</v>
      </c>
      <c r="I13">
        <v>94</v>
      </c>
    </row>
    <row r="14" spans="1:9" x14ac:dyDescent="0.45">
      <c r="A14">
        <v>413</v>
      </c>
      <c r="B14">
        <v>95</v>
      </c>
      <c r="C14" t="str">
        <f t="shared" si="0"/>
        <v>WHEN 413 THEN 95</v>
      </c>
      <c r="G14">
        <v>413</v>
      </c>
      <c r="H14" t="s">
        <v>52</v>
      </c>
      <c r="I14">
        <v>95</v>
      </c>
    </row>
    <row r="15" spans="1:9" x14ac:dyDescent="0.45">
      <c r="A15">
        <v>421</v>
      </c>
      <c r="B15">
        <v>96</v>
      </c>
      <c r="C15" t="str">
        <f t="shared" si="0"/>
        <v>WHEN 421 THEN 96</v>
      </c>
      <c r="G15">
        <v>421</v>
      </c>
      <c r="H15" t="s">
        <v>55</v>
      </c>
      <c r="I15">
        <v>96</v>
      </c>
    </row>
    <row r="16" spans="1:9" x14ac:dyDescent="0.45">
      <c r="A16">
        <v>420</v>
      </c>
      <c r="B16">
        <v>97</v>
      </c>
      <c r="C16" t="str">
        <f t="shared" si="0"/>
        <v>WHEN 420 THEN 97</v>
      </c>
      <c r="G16">
        <v>420</v>
      </c>
      <c r="H16" t="s">
        <v>57</v>
      </c>
      <c r="I16">
        <v>97</v>
      </c>
    </row>
    <row r="17" spans="1:9" x14ac:dyDescent="0.45">
      <c r="A17">
        <v>424</v>
      </c>
      <c r="B17">
        <v>98</v>
      </c>
      <c r="C17" t="str">
        <f t="shared" si="0"/>
        <v>WHEN 424 THEN 98</v>
      </c>
      <c r="G17">
        <v>424</v>
      </c>
      <c r="H17" t="s">
        <v>60</v>
      </c>
      <c r="I17">
        <v>98</v>
      </c>
    </row>
    <row r="18" spans="1:9" x14ac:dyDescent="0.45">
      <c r="A18">
        <v>414</v>
      </c>
      <c r="B18">
        <v>99</v>
      </c>
      <c r="C18" t="str">
        <f t="shared" si="0"/>
        <v>WHEN 414 THEN 99</v>
      </c>
      <c r="G18">
        <v>414</v>
      </c>
      <c r="H18" t="s">
        <v>62</v>
      </c>
      <c r="I18">
        <v>99</v>
      </c>
    </row>
    <row r="19" spans="1:9" x14ac:dyDescent="0.45">
      <c r="A19">
        <v>415</v>
      </c>
      <c r="B19">
        <v>100</v>
      </c>
      <c r="C19" t="str">
        <f t="shared" si="0"/>
        <v>WHEN 415 THEN 100</v>
      </c>
      <c r="G19">
        <v>415</v>
      </c>
      <c r="H19" t="s">
        <v>65</v>
      </c>
      <c r="I19">
        <v>100</v>
      </c>
    </row>
    <row r="20" spans="1:9" x14ac:dyDescent="0.45">
      <c r="A20">
        <v>416</v>
      </c>
      <c r="B20">
        <v>101</v>
      </c>
      <c r="C20" t="str">
        <f t="shared" si="0"/>
        <v>WHEN 416 THEN 101</v>
      </c>
      <c r="G20">
        <v>416</v>
      </c>
      <c r="H20" t="s">
        <v>68</v>
      </c>
      <c r="I20">
        <v>101</v>
      </c>
    </row>
    <row r="21" spans="1:9" x14ac:dyDescent="0.45">
      <c r="A21">
        <v>417</v>
      </c>
      <c r="B21">
        <v>102</v>
      </c>
      <c r="C21" t="str">
        <f t="shared" si="0"/>
        <v>WHEN 417 THEN 102</v>
      </c>
      <c r="G21">
        <v>417</v>
      </c>
      <c r="H21" t="s">
        <v>71</v>
      </c>
      <c r="I21">
        <v>102</v>
      </c>
    </row>
    <row r="22" spans="1:9" x14ac:dyDescent="0.45">
      <c r="A22" s="2"/>
      <c r="B22" s="2"/>
    </row>
  </sheetData>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49710-36F1-4BDA-9D36-886EE5546ED8}">
  <dimension ref="A1:H26"/>
  <sheetViews>
    <sheetView topLeftCell="A7" workbookViewId="0">
      <selection activeCell="G8" sqref="G8"/>
    </sheetView>
  </sheetViews>
  <sheetFormatPr defaultRowHeight="18" x14ac:dyDescent="0.45"/>
  <cols>
    <col min="7" max="7" width="37.69921875" bestFit="1" customWidth="1"/>
    <col min="8" max="8" width="16.3984375" customWidth="1"/>
  </cols>
  <sheetData>
    <row r="1" spans="1:8" x14ac:dyDescent="0.45">
      <c r="A1">
        <v>77</v>
      </c>
      <c r="B1">
        <v>61611</v>
      </c>
      <c r="C1">
        <v>1</v>
      </c>
      <c r="D1">
        <v>1</v>
      </c>
      <c r="F1">
        <v>0</v>
      </c>
      <c r="G1" t="s">
        <v>14</v>
      </c>
      <c r="H1">
        <v>77</v>
      </c>
    </row>
    <row r="2" spans="1:8" x14ac:dyDescent="0.45">
      <c r="A2">
        <v>78</v>
      </c>
      <c r="B2">
        <v>61611</v>
      </c>
      <c r="C2">
        <v>2</v>
      </c>
      <c r="D2">
        <v>1</v>
      </c>
      <c r="F2">
        <v>0</v>
      </c>
      <c r="G2" t="s">
        <v>16</v>
      </c>
      <c r="H2">
        <v>78</v>
      </c>
    </row>
    <row r="3" spans="1:8" x14ac:dyDescent="0.45">
      <c r="A3">
        <v>79</v>
      </c>
      <c r="B3">
        <v>61611</v>
      </c>
      <c r="C3">
        <v>3</v>
      </c>
      <c r="D3">
        <v>1</v>
      </c>
      <c r="F3">
        <v>0</v>
      </c>
      <c r="G3" t="s">
        <v>17</v>
      </c>
      <c r="H3">
        <v>79</v>
      </c>
    </row>
    <row r="4" spans="1:8" x14ac:dyDescent="0.45">
      <c r="A4">
        <v>80</v>
      </c>
      <c r="B4">
        <v>61611</v>
      </c>
      <c r="C4">
        <v>4</v>
      </c>
      <c r="D4">
        <v>1</v>
      </c>
      <c r="F4">
        <v>0</v>
      </c>
      <c r="G4" t="s">
        <v>18</v>
      </c>
      <c r="H4">
        <v>80</v>
      </c>
    </row>
    <row r="5" spans="1:8" x14ac:dyDescent="0.45">
      <c r="A5">
        <v>81</v>
      </c>
      <c r="B5">
        <v>61611</v>
      </c>
      <c r="C5">
        <v>5</v>
      </c>
      <c r="D5">
        <v>1</v>
      </c>
      <c r="F5">
        <v>0</v>
      </c>
      <c r="G5" t="s">
        <v>19</v>
      </c>
      <c r="H5">
        <v>81</v>
      </c>
    </row>
    <row r="6" spans="1:8" x14ac:dyDescent="0.45">
      <c r="A6">
        <v>82</v>
      </c>
      <c r="B6">
        <v>61611</v>
      </c>
      <c r="C6">
        <v>6</v>
      </c>
      <c r="D6">
        <v>1</v>
      </c>
      <c r="F6">
        <v>0</v>
      </c>
      <c r="G6" t="s">
        <v>20</v>
      </c>
      <c r="H6">
        <v>82</v>
      </c>
    </row>
    <row r="7" spans="1:8" x14ac:dyDescent="0.45">
      <c r="A7">
        <v>83</v>
      </c>
      <c r="B7">
        <v>61611</v>
      </c>
      <c r="C7">
        <v>7</v>
      </c>
      <c r="D7">
        <v>1</v>
      </c>
      <c r="F7">
        <v>0</v>
      </c>
      <c r="G7" t="s">
        <v>21</v>
      </c>
      <c r="H7">
        <v>83</v>
      </c>
    </row>
    <row r="8" spans="1:8" x14ac:dyDescent="0.45">
      <c r="A8">
        <v>84</v>
      </c>
      <c r="B8">
        <v>61611</v>
      </c>
      <c r="C8">
        <v>51</v>
      </c>
      <c r="D8">
        <v>2</v>
      </c>
      <c r="E8">
        <v>81</v>
      </c>
      <c r="F8">
        <v>17</v>
      </c>
      <c r="G8" t="s">
        <v>81</v>
      </c>
      <c r="H8">
        <v>84</v>
      </c>
    </row>
    <row r="9" spans="1:8" x14ac:dyDescent="0.45">
      <c r="A9">
        <v>85</v>
      </c>
      <c r="B9">
        <v>61611</v>
      </c>
      <c r="C9">
        <v>52</v>
      </c>
      <c r="D9">
        <v>2</v>
      </c>
      <c r="E9">
        <v>81</v>
      </c>
      <c r="F9">
        <v>0</v>
      </c>
      <c r="G9" t="s">
        <v>26</v>
      </c>
      <c r="H9">
        <v>85</v>
      </c>
    </row>
    <row r="10" spans="1:8" x14ac:dyDescent="0.45">
      <c r="A10">
        <v>86</v>
      </c>
      <c r="B10">
        <v>61611</v>
      </c>
      <c r="C10">
        <v>31</v>
      </c>
      <c r="D10">
        <v>2</v>
      </c>
      <c r="E10">
        <v>79</v>
      </c>
      <c r="F10">
        <v>6</v>
      </c>
      <c r="G10" t="s">
        <v>27</v>
      </c>
      <c r="H10">
        <v>86</v>
      </c>
    </row>
    <row r="11" spans="1:8" x14ac:dyDescent="0.45">
      <c r="A11">
        <v>87</v>
      </c>
      <c r="B11">
        <v>61611</v>
      </c>
      <c r="C11">
        <v>32</v>
      </c>
      <c r="D11">
        <v>2</v>
      </c>
      <c r="E11">
        <v>79</v>
      </c>
      <c r="F11">
        <v>1</v>
      </c>
      <c r="G11" t="s">
        <v>30</v>
      </c>
      <c r="H11">
        <v>87</v>
      </c>
    </row>
    <row r="12" spans="1:8" x14ac:dyDescent="0.45">
      <c r="A12">
        <v>88</v>
      </c>
      <c r="B12">
        <v>61611</v>
      </c>
      <c r="C12">
        <v>21</v>
      </c>
      <c r="D12">
        <v>2</v>
      </c>
      <c r="E12">
        <v>78</v>
      </c>
      <c r="F12">
        <v>12</v>
      </c>
      <c r="G12" t="s">
        <v>33</v>
      </c>
      <c r="H12">
        <v>88</v>
      </c>
    </row>
    <row r="13" spans="1:8" x14ac:dyDescent="0.45">
      <c r="A13">
        <v>89</v>
      </c>
      <c r="B13">
        <v>61611</v>
      </c>
      <c r="C13">
        <v>33</v>
      </c>
      <c r="D13">
        <v>2</v>
      </c>
      <c r="E13">
        <v>79</v>
      </c>
      <c r="F13">
        <v>2</v>
      </c>
      <c r="G13" t="s">
        <v>34</v>
      </c>
      <c r="H13">
        <v>89</v>
      </c>
    </row>
    <row r="14" spans="1:8" x14ac:dyDescent="0.45">
      <c r="A14">
        <v>90</v>
      </c>
      <c r="B14">
        <v>61611</v>
      </c>
      <c r="C14">
        <v>34</v>
      </c>
      <c r="D14">
        <v>2</v>
      </c>
      <c r="E14">
        <v>79</v>
      </c>
      <c r="F14">
        <v>3</v>
      </c>
      <c r="G14" t="s">
        <v>37</v>
      </c>
      <c r="H14">
        <v>90</v>
      </c>
    </row>
    <row r="15" spans="1:8" x14ac:dyDescent="0.45">
      <c r="A15">
        <v>91</v>
      </c>
      <c r="B15">
        <v>61611</v>
      </c>
      <c r="C15">
        <v>35</v>
      </c>
      <c r="D15">
        <v>2</v>
      </c>
      <c r="E15">
        <v>79</v>
      </c>
      <c r="F15">
        <v>4</v>
      </c>
      <c r="G15" t="s">
        <v>40</v>
      </c>
      <c r="H15">
        <v>91</v>
      </c>
    </row>
    <row r="16" spans="1:8" x14ac:dyDescent="0.45">
      <c r="A16">
        <v>92</v>
      </c>
      <c r="B16">
        <v>61611</v>
      </c>
      <c r="C16">
        <v>36</v>
      </c>
      <c r="D16">
        <v>2</v>
      </c>
      <c r="E16">
        <v>79</v>
      </c>
      <c r="F16">
        <v>5</v>
      </c>
      <c r="G16" t="s">
        <v>43</v>
      </c>
      <c r="H16">
        <v>92</v>
      </c>
    </row>
    <row r="17" spans="1:8" x14ac:dyDescent="0.45">
      <c r="A17">
        <v>93</v>
      </c>
      <c r="B17">
        <v>61611</v>
      </c>
      <c r="C17">
        <v>61</v>
      </c>
      <c r="D17">
        <v>2</v>
      </c>
      <c r="E17">
        <v>82</v>
      </c>
      <c r="F17">
        <v>18</v>
      </c>
      <c r="G17" t="s">
        <v>46</v>
      </c>
      <c r="H17">
        <v>93</v>
      </c>
    </row>
    <row r="18" spans="1:8" x14ac:dyDescent="0.45">
      <c r="A18">
        <v>94</v>
      </c>
      <c r="B18">
        <v>61611</v>
      </c>
      <c r="C18">
        <v>41</v>
      </c>
      <c r="D18">
        <v>2</v>
      </c>
      <c r="E18">
        <v>80</v>
      </c>
      <c r="F18">
        <v>7</v>
      </c>
      <c r="G18" t="s">
        <v>49</v>
      </c>
      <c r="H18">
        <v>94</v>
      </c>
    </row>
    <row r="19" spans="1:8" x14ac:dyDescent="0.45">
      <c r="A19">
        <v>95</v>
      </c>
      <c r="B19">
        <v>61611</v>
      </c>
      <c r="C19">
        <v>42</v>
      </c>
      <c r="D19">
        <v>2</v>
      </c>
      <c r="E19">
        <v>80</v>
      </c>
      <c r="F19">
        <v>8</v>
      </c>
      <c r="G19" t="s">
        <v>52</v>
      </c>
      <c r="H19">
        <v>95</v>
      </c>
    </row>
    <row r="20" spans="1:8" x14ac:dyDescent="0.45">
      <c r="A20">
        <v>96</v>
      </c>
      <c r="B20">
        <v>61611</v>
      </c>
      <c r="C20">
        <v>71</v>
      </c>
      <c r="D20">
        <v>2</v>
      </c>
      <c r="E20">
        <v>83</v>
      </c>
      <c r="F20">
        <v>9</v>
      </c>
      <c r="G20" t="s">
        <v>55</v>
      </c>
      <c r="H20">
        <v>96</v>
      </c>
    </row>
    <row r="21" spans="1:8" x14ac:dyDescent="0.45">
      <c r="A21">
        <v>97</v>
      </c>
      <c r="B21">
        <v>61611</v>
      </c>
      <c r="C21">
        <v>72</v>
      </c>
      <c r="D21">
        <v>2</v>
      </c>
      <c r="E21">
        <v>83</v>
      </c>
      <c r="F21">
        <v>10</v>
      </c>
      <c r="G21" t="s">
        <v>57</v>
      </c>
      <c r="H21">
        <v>97</v>
      </c>
    </row>
    <row r="22" spans="1:8" x14ac:dyDescent="0.45">
      <c r="A22">
        <v>98</v>
      </c>
      <c r="B22">
        <v>61611</v>
      </c>
      <c r="C22">
        <v>73</v>
      </c>
      <c r="D22">
        <v>2</v>
      </c>
      <c r="E22">
        <v>83</v>
      </c>
      <c r="F22">
        <v>11</v>
      </c>
      <c r="G22" t="s">
        <v>60</v>
      </c>
      <c r="H22">
        <v>98</v>
      </c>
    </row>
    <row r="23" spans="1:8" x14ac:dyDescent="0.45">
      <c r="A23">
        <v>99</v>
      </c>
      <c r="B23">
        <v>61611</v>
      </c>
      <c r="C23">
        <v>11</v>
      </c>
      <c r="D23">
        <v>2</v>
      </c>
      <c r="E23">
        <v>77</v>
      </c>
      <c r="F23">
        <v>13</v>
      </c>
      <c r="G23" t="s">
        <v>62</v>
      </c>
      <c r="H23">
        <v>99</v>
      </c>
    </row>
    <row r="24" spans="1:8" x14ac:dyDescent="0.45">
      <c r="A24">
        <v>100</v>
      </c>
      <c r="B24">
        <v>61611</v>
      </c>
      <c r="C24">
        <v>12</v>
      </c>
      <c r="D24">
        <v>2</v>
      </c>
      <c r="E24">
        <v>77</v>
      </c>
      <c r="F24">
        <v>14</v>
      </c>
      <c r="G24" t="s">
        <v>65</v>
      </c>
      <c r="H24">
        <v>100</v>
      </c>
    </row>
    <row r="25" spans="1:8" x14ac:dyDescent="0.45">
      <c r="A25">
        <v>101</v>
      </c>
      <c r="B25">
        <v>61611</v>
      </c>
      <c r="C25">
        <v>13</v>
      </c>
      <c r="D25">
        <v>2</v>
      </c>
      <c r="E25">
        <v>77</v>
      </c>
      <c r="F25">
        <v>15</v>
      </c>
      <c r="G25" t="s">
        <v>68</v>
      </c>
      <c r="H25">
        <v>101</v>
      </c>
    </row>
    <row r="26" spans="1:8" x14ac:dyDescent="0.45">
      <c r="A26">
        <v>102</v>
      </c>
      <c r="B26">
        <v>61611</v>
      </c>
      <c r="C26">
        <v>14</v>
      </c>
      <c r="D26">
        <v>2</v>
      </c>
      <c r="E26">
        <v>77</v>
      </c>
      <c r="F26">
        <v>16</v>
      </c>
      <c r="G26" t="s">
        <v>71</v>
      </c>
      <c r="H26">
        <v>102</v>
      </c>
    </row>
  </sheetData>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819F-6798-4EC3-9BE7-BC4D3616BD00}">
  <dimension ref="A1:N8"/>
  <sheetViews>
    <sheetView workbookViewId="0">
      <selection activeCell="F12" sqref="F12"/>
    </sheetView>
  </sheetViews>
  <sheetFormatPr defaultRowHeight="18" x14ac:dyDescent="0.45"/>
  <sheetData>
    <row r="1" spans="1:14" x14ac:dyDescent="0.45">
      <c r="A1" t="s">
        <v>0</v>
      </c>
      <c r="B1" t="s">
        <v>1</v>
      </c>
      <c r="C1" t="s">
        <v>2</v>
      </c>
      <c r="D1" t="s">
        <v>3</v>
      </c>
      <c r="E1" t="s">
        <v>4</v>
      </c>
      <c r="F1" t="s">
        <v>5</v>
      </c>
      <c r="G1" t="s">
        <v>6</v>
      </c>
      <c r="H1" t="s">
        <v>7</v>
      </c>
      <c r="I1" t="s">
        <v>8</v>
      </c>
      <c r="J1" t="s">
        <v>9</v>
      </c>
      <c r="K1" t="s">
        <v>10</v>
      </c>
      <c r="L1" t="s">
        <v>11</v>
      </c>
      <c r="M1" t="s">
        <v>12</v>
      </c>
      <c r="N1" t="s">
        <v>13</v>
      </c>
    </row>
    <row r="2" spans="1:14" x14ac:dyDescent="0.45">
      <c r="A2">
        <v>61611</v>
      </c>
      <c r="B2">
        <v>1</v>
      </c>
      <c r="C2">
        <v>1</v>
      </c>
      <c r="F2" t="s">
        <v>14</v>
      </c>
      <c r="J2">
        <v>0</v>
      </c>
      <c r="K2">
        <v>61611</v>
      </c>
      <c r="L2" t="s">
        <v>15</v>
      </c>
      <c r="M2">
        <v>61611</v>
      </c>
      <c r="N2" t="s">
        <v>15</v>
      </c>
    </row>
    <row r="3" spans="1:14" x14ac:dyDescent="0.45">
      <c r="A3">
        <v>61611</v>
      </c>
      <c r="B3">
        <v>2</v>
      </c>
      <c r="C3">
        <v>1</v>
      </c>
      <c r="F3" t="s">
        <v>16</v>
      </c>
      <c r="J3">
        <v>0</v>
      </c>
      <c r="K3">
        <v>61611</v>
      </c>
      <c r="L3" t="s">
        <v>15</v>
      </c>
      <c r="M3">
        <v>61611</v>
      </c>
      <c r="N3" t="s">
        <v>15</v>
      </c>
    </row>
    <row r="4" spans="1:14" x14ac:dyDescent="0.45">
      <c r="A4">
        <v>61611</v>
      </c>
      <c r="B4">
        <v>3</v>
      </c>
      <c r="C4">
        <v>1</v>
      </c>
      <c r="F4" t="s">
        <v>17</v>
      </c>
      <c r="J4">
        <v>0</v>
      </c>
      <c r="K4">
        <v>61611</v>
      </c>
      <c r="L4" t="s">
        <v>15</v>
      </c>
      <c r="M4">
        <v>61611</v>
      </c>
      <c r="N4" t="s">
        <v>15</v>
      </c>
    </row>
    <row r="5" spans="1:14" x14ac:dyDescent="0.45">
      <c r="A5">
        <v>61611</v>
      </c>
      <c r="B5">
        <v>4</v>
      </c>
      <c r="C5">
        <v>1</v>
      </c>
      <c r="F5" t="s">
        <v>18</v>
      </c>
      <c r="J5">
        <v>0</v>
      </c>
      <c r="K5">
        <v>61611</v>
      </c>
      <c r="L5" t="s">
        <v>15</v>
      </c>
      <c r="M5">
        <v>61611</v>
      </c>
      <c r="N5" t="s">
        <v>15</v>
      </c>
    </row>
    <row r="6" spans="1:14" x14ac:dyDescent="0.45">
      <c r="A6">
        <v>61611</v>
      </c>
      <c r="B6">
        <v>5</v>
      </c>
      <c r="C6">
        <v>1</v>
      </c>
      <c r="F6" t="s">
        <v>19</v>
      </c>
      <c r="J6">
        <v>0</v>
      </c>
      <c r="K6">
        <v>61611</v>
      </c>
      <c r="L6" t="s">
        <v>15</v>
      </c>
      <c r="M6">
        <v>61611</v>
      </c>
      <c r="N6" t="s">
        <v>15</v>
      </c>
    </row>
    <row r="7" spans="1:14" x14ac:dyDescent="0.45">
      <c r="A7">
        <v>61611</v>
      </c>
      <c r="B7">
        <v>6</v>
      </c>
      <c r="C7">
        <v>1</v>
      </c>
      <c r="F7" t="s">
        <v>20</v>
      </c>
      <c r="J7">
        <v>0</v>
      </c>
      <c r="K7">
        <v>61611</v>
      </c>
      <c r="L7" t="s">
        <v>15</v>
      </c>
      <c r="M7">
        <v>61611</v>
      </c>
      <c r="N7" t="s">
        <v>15</v>
      </c>
    </row>
    <row r="8" spans="1:14" x14ac:dyDescent="0.45">
      <c r="A8">
        <v>61611</v>
      </c>
      <c r="B8">
        <v>7</v>
      </c>
      <c r="C8">
        <v>1</v>
      </c>
      <c r="F8" t="s">
        <v>21</v>
      </c>
      <c r="J8">
        <v>0</v>
      </c>
      <c r="K8">
        <v>61611</v>
      </c>
      <c r="L8" t="s">
        <v>15</v>
      </c>
      <c r="M8">
        <v>61611</v>
      </c>
      <c r="N8" t="s">
        <v>15</v>
      </c>
    </row>
  </sheetData>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77AC-A369-4214-AF85-8503A2DBF88E}">
  <dimension ref="A1"/>
  <sheetViews>
    <sheetView workbookViewId="0">
      <selection activeCell="A6" sqref="A6"/>
    </sheetView>
  </sheetViews>
  <sheetFormatPr defaultRowHeight="18" x14ac:dyDescent="0.45"/>
  <cols>
    <col min="1" max="1" width="135.5" customWidth="1"/>
  </cols>
  <sheetData>
    <row r="1" spans="1:1" ht="209.4" customHeight="1" x14ac:dyDescent="0.45">
      <c r="A1" s="1" t="s">
        <v>75</v>
      </c>
    </row>
  </sheetData>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728D5-C02B-4666-9FD2-26D77EEAC9A6}">
  <dimension ref="A1:N20"/>
  <sheetViews>
    <sheetView workbookViewId="0">
      <selection activeCell="O10" sqref="O10"/>
    </sheetView>
  </sheetViews>
  <sheetFormatPr defaultRowHeight="18" x14ac:dyDescent="0.45"/>
  <sheetData>
    <row r="1" spans="1:14" x14ac:dyDescent="0.45">
      <c r="A1" t="s">
        <v>0</v>
      </c>
      <c r="B1" t="s">
        <v>1</v>
      </c>
      <c r="C1" t="s">
        <v>2</v>
      </c>
      <c r="D1" t="s">
        <v>3</v>
      </c>
      <c r="E1" t="s">
        <v>4</v>
      </c>
      <c r="F1" t="s">
        <v>5</v>
      </c>
      <c r="G1" t="s">
        <v>6</v>
      </c>
      <c r="H1" t="s">
        <v>7</v>
      </c>
      <c r="I1" t="s">
        <v>8</v>
      </c>
      <c r="J1" t="s">
        <v>9</v>
      </c>
      <c r="K1" t="s">
        <v>10</v>
      </c>
      <c r="L1" t="s">
        <v>11</v>
      </c>
      <c r="M1" t="s">
        <v>12</v>
      </c>
      <c r="N1" t="s">
        <v>13</v>
      </c>
    </row>
    <row r="2" spans="1:14" x14ac:dyDescent="0.45">
      <c r="A2">
        <v>61611</v>
      </c>
      <c r="B2">
        <v>51</v>
      </c>
      <c r="C2">
        <v>2</v>
      </c>
      <c r="D2">
        <v>81</v>
      </c>
      <c r="E2">
        <v>17</v>
      </c>
      <c r="F2" t="s">
        <v>22</v>
      </c>
      <c r="G2" t="s">
        <v>23</v>
      </c>
      <c r="H2" t="s">
        <v>24</v>
      </c>
      <c r="I2" t="s">
        <v>25</v>
      </c>
      <c r="J2">
        <v>0</v>
      </c>
      <c r="K2">
        <v>61611</v>
      </c>
      <c r="L2" t="s">
        <v>15</v>
      </c>
      <c r="M2">
        <v>61611</v>
      </c>
      <c r="N2" t="s">
        <v>15</v>
      </c>
    </row>
    <row r="3" spans="1:14" x14ac:dyDescent="0.45">
      <c r="A3">
        <v>61611</v>
      </c>
      <c r="B3">
        <v>52</v>
      </c>
      <c r="C3">
        <v>2</v>
      </c>
      <c r="D3">
        <v>81</v>
      </c>
      <c r="E3">
        <v>0</v>
      </c>
      <c r="F3" t="s">
        <v>26</v>
      </c>
      <c r="J3">
        <v>0</v>
      </c>
      <c r="K3">
        <v>61611</v>
      </c>
      <c r="L3" t="s">
        <v>15</v>
      </c>
      <c r="M3">
        <v>61611</v>
      </c>
      <c r="N3" t="s">
        <v>15</v>
      </c>
    </row>
    <row r="4" spans="1:14" x14ac:dyDescent="0.45">
      <c r="A4">
        <v>61611</v>
      </c>
      <c r="B4">
        <v>31</v>
      </c>
      <c r="C4">
        <v>2</v>
      </c>
      <c r="D4">
        <v>79</v>
      </c>
      <c r="E4">
        <v>6</v>
      </c>
      <c r="F4" t="s">
        <v>27</v>
      </c>
      <c r="G4" t="s">
        <v>28</v>
      </c>
      <c r="H4" t="s">
        <v>29</v>
      </c>
      <c r="J4">
        <v>0</v>
      </c>
      <c r="K4">
        <v>61611</v>
      </c>
      <c r="L4" t="s">
        <v>15</v>
      </c>
      <c r="M4">
        <v>61611</v>
      </c>
      <c r="N4" t="s">
        <v>15</v>
      </c>
    </row>
    <row r="5" spans="1:14" x14ac:dyDescent="0.45">
      <c r="A5">
        <v>61611</v>
      </c>
      <c r="B5">
        <v>32</v>
      </c>
      <c r="C5">
        <v>2</v>
      </c>
      <c r="D5">
        <v>79</v>
      </c>
      <c r="E5">
        <v>1</v>
      </c>
      <c r="F5" t="s">
        <v>30</v>
      </c>
      <c r="G5" t="s">
        <v>31</v>
      </c>
      <c r="H5" t="s">
        <v>32</v>
      </c>
      <c r="J5">
        <v>0</v>
      </c>
      <c r="K5">
        <v>61611</v>
      </c>
      <c r="L5" t="s">
        <v>15</v>
      </c>
      <c r="M5">
        <v>63490</v>
      </c>
      <c r="N5" t="s">
        <v>15</v>
      </c>
    </row>
    <row r="6" spans="1:14" x14ac:dyDescent="0.45">
      <c r="A6">
        <v>61611</v>
      </c>
      <c r="B6">
        <v>21</v>
      </c>
      <c r="C6">
        <v>2</v>
      </c>
      <c r="D6">
        <v>78</v>
      </c>
      <c r="E6">
        <v>12</v>
      </c>
      <c r="F6" t="s">
        <v>33</v>
      </c>
      <c r="G6" t="s">
        <v>33</v>
      </c>
      <c r="J6">
        <v>0</v>
      </c>
      <c r="K6">
        <v>61611</v>
      </c>
      <c r="L6" t="s">
        <v>15</v>
      </c>
      <c r="M6">
        <v>63490</v>
      </c>
      <c r="N6" t="s">
        <v>15</v>
      </c>
    </row>
    <row r="7" spans="1:14" x14ac:dyDescent="0.45">
      <c r="A7">
        <v>61611</v>
      </c>
      <c r="B7">
        <v>33</v>
      </c>
      <c r="C7">
        <v>2</v>
      </c>
      <c r="D7">
        <v>79</v>
      </c>
      <c r="E7">
        <v>2</v>
      </c>
      <c r="F7" t="s">
        <v>34</v>
      </c>
      <c r="G7" t="s">
        <v>35</v>
      </c>
      <c r="H7" t="s">
        <v>36</v>
      </c>
      <c r="J7">
        <v>0</v>
      </c>
      <c r="K7">
        <v>61611</v>
      </c>
      <c r="L7" t="s">
        <v>15</v>
      </c>
      <c r="M7">
        <v>63490</v>
      </c>
      <c r="N7" t="s">
        <v>15</v>
      </c>
    </row>
    <row r="8" spans="1:14" x14ac:dyDescent="0.45">
      <c r="A8">
        <v>61611</v>
      </c>
      <c r="B8">
        <v>34</v>
      </c>
      <c r="C8">
        <v>2</v>
      </c>
      <c r="D8">
        <v>79</v>
      </c>
      <c r="E8">
        <v>3</v>
      </c>
      <c r="F8" t="s">
        <v>37</v>
      </c>
      <c r="G8" t="s">
        <v>38</v>
      </c>
      <c r="H8" t="s">
        <v>39</v>
      </c>
      <c r="J8">
        <v>0</v>
      </c>
      <c r="K8">
        <v>61611</v>
      </c>
      <c r="L8" t="s">
        <v>15</v>
      </c>
      <c r="M8">
        <v>63490</v>
      </c>
      <c r="N8" t="s">
        <v>15</v>
      </c>
    </row>
    <row r="9" spans="1:14" x14ac:dyDescent="0.45">
      <c r="A9">
        <v>61611</v>
      </c>
      <c r="B9">
        <v>35</v>
      </c>
      <c r="C9">
        <v>2</v>
      </c>
      <c r="D9">
        <v>79</v>
      </c>
      <c r="E9">
        <v>4</v>
      </c>
      <c r="F9" t="s">
        <v>40</v>
      </c>
      <c r="G9" t="s">
        <v>41</v>
      </c>
      <c r="H9" t="s">
        <v>42</v>
      </c>
      <c r="J9">
        <v>0</v>
      </c>
      <c r="K9">
        <v>61611</v>
      </c>
      <c r="L9" t="s">
        <v>15</v>
      </c>
      <c r="M9">
        <v>63490</v>
      </c>
      <c r="N9" t="s">
        <v>15</v>
      </c>
    </row>
    <row r="10" spans="1:14" x14ac:dyDescent="0.45">
      <c r="A10">
        <v>61611</v>
      </c>
      <c r="B10">
        <v>36</v>
      </c>
      <c r="C10">
        <v>2</v>
      </c>
      <c r="D10">
        <v>79</v>
      </c>
      <c r="E10">
        <v>5</v>
      </c>
      <c r="F10" t="s">
        <v>43</v>
      </c>
      <c r="G10" t="s">
        <v>44</v>
      </c>
      <c r="H10" t="s">
        <v>45</v>
      </c>
      <c r="J10">
        <v>0</v>
      </c>
      <c r="K10">
        <v>61611</v>
      </c>
      <c r="L10" t="s">
        <v>15</v>
      </c>
      <c r="M10">
        <v>63490</v>
      </c>
      <c r="N10" t="s">
        <v>15</v>
      </c>
    </row>
    <row r="11" spans="1:14" x14ac:dyDescent="0.45">
      <c r="A11">
        <v>61611</v>
      </c>
      <c r="B11">
        <v>61</v>
      </c>
      <c r="C11">
        <v>2</v>
      </c>
      <c r="D11">
        <v>82</v>
      </c>
      <c r="E11">
        <v>18</v>
      </c>
      <c r="F11" t="s">
        <v>46</v>
      </c>
      <c r="G11" t="s">
        <v>47</v>
      </c>
      <c r="H11" t="s">
        <v>48</v>
      </c>
      <c r="J11">
        <v>0</v>
      </c>
      <c r="K11">
        <v>61611</v>
      </c>
      <c r="L11" t="s">
        <v>15</v>
      </c>
      <c r="M11">
        <v>63490</v>
      </c>
      <c r="N11" t="s">
        <v>15</v>
      </c>
    </row>
    <row r="12" spans="1:14" x14ac:dyDescent="0.45">
      <c r="A12">
        <v>61611</v>
      </c>
      <c r="B12">
        <v>41</v>
      </c>
      <c r="C12">
        <v>2</v>
      </c>
      <c r="D12">
        <v>80</v>
      </c>
      <c r="E12">
        <v>7</v>
      </c>
      <c r="F12" t="s">
        <v>49</v>
      </c>
      <c r="G12" t="s">
        <v>50</v>
      </c>
      <c r="H12" t="s">
        <v>51</v>
      </c>
      <c r="J12">
        <v>0</v>
      </c>
      <c r="K12">
        <v>61611</v>
      </c>
      <c r="L12" t="s">
        <v>15</v>
      </c>
      <c r="M12">
        <v>63490</v>
      </c>
      <c r="N12" t="s">
        <v>15</v>
      </c>
    </row>
    <row r="13" spans="1:14" x14ac:dyDescent="0.45">
      <c r="A13">
        <v>61611</v>
      </c>
      <c r="B13">
        <v>42</v>
      </c>
      <c r="C13">
        <v>2</v>
      </c>
      <c r="D13">
        <v>80</v>
      </c>
      <c r="E13">
        <v>8</v>
      </c>
      <c r="F13" t="s">
        <v>52</v>
      </c>
      <c r="G13" t="s">
        <v>53</v>
      </c>
      <c r="H13" t="s">
        <v>54</v>
      </c>
      <c r="J13">
        <v>0</v>
      </c>
      <c r="K13">
        <v>61611</v>
      </c>
      <c r="L13" t="s">
        <v>15</v>
      </c>
      <c r="M13">
        <v>63490</v>
      </c>
      <c r="N13" t="s">
        <v>15</v>
      </c>
    </row>
    <row r="14" spans="1:14" x14ac:dyDescent="0.45">
      <c r="A14">
        <v>61611</v>
      </c>
      <c r="B14">
        <v>71</v>
      </c>
      <c r="C14">
        <v>2</v>
      </c>
      <c r="D14">
        <v>83</v>
      </c>
      <c r="E14">
        <v>9</v>
      </c>
      <c r="F14" t="s">
        <v>55</v>
      </c>
      <c r="G14" t="s">
        <v>56</v>
      </c>
      <c r="H14" t="s">
        <v>42</v>
      </c>
      <c r="J14">
        <v>0</v>
      </c>
      <c r="K14">
        <v>61611</v>
      </c>
      <c r="L14" t="s">
        <v>15</v>
      </c>
      <c r="M14">
        <v>63267</v>
      </c>
      <c r="N14" t="s">
        <v>15</v>
      </c>
    </row>
    <row r="15" spans="1:14" x14ac:dyDescent="0.45">
      <c r="A15">
        <v>61611</v>
      </c>
      <c r="B15">
        <v>72</v>
      </c>
      <c r="C15">
        <v>2</v>
      </c>
      <c r="D15">
        <v>83</v>
      </c>
      <c r="E15">
        <v>10</v>
      </c>
      <c r="F15" t="s">
        <v>57</v>
      </c>
      <c r="G15" t="s">
        <v>58</v>
      </c>
      <c r="H15" t="s">
        <v>59</v>
      </c>
      <c r="J15">
        <v>0</v>
      </c>
      <c r="K15">
        <v>61611</v>
      </c>
      <c r="L15" t="s">
        <v>15</v>
      </c>
      <c r="M15">
        <v>63267</v>
      </c>
      <c r="N15" t="s">
        <v>15</v>
      </c>
    </row>
    <row r="16" spans="1:14" x14ac:dyDescent="0.45">
      <c r="A16">
        <v>61611</v>
      </c>
      <c r="B16">
        <v>73</v>
      </c>
      <c r="C16">
        <v>2</v>
      </c>
      <c r="D16">
        <v>83</v>
      </c>
      <c r="E16">
        <v>11</v>
      </c>
      <c r="F16" t="s">
        <v>60</v>
      </c>
      <c r="G16" t="s">
        <v>61</v>
      </c>
      <c r="H16" t="s">
        <v>59</v>
      </c>
      <c r="J16">
        <v>0</v>
      </c>
      <c r="K16">
        <v>61611</v>
      </c>
      <c r="L16" t="s">
        <v>15</v>
      </c>
      <c r="M16">
        <v>63267</v>
      </c>
      <c r="N16" t="s">
        <v>15</v>
      </c>
    </row>
    <row r="17" spans="1:14" x14ac:dyDescent="0.45">
      <c r="A17">
        <v>61611</v>
      </c>
      <c r="B17">
        <v>11</v>
      </c>
      <c r="C17">
        <v>2</v>
      </c>
      <c r="D17">
        <v>77</v>
      </c>
      <c r="E17">
        <v>13</v>
      </c>
      <c r="F17" t="s">
        <v>62</v>
      </c>
      <c r="G17" t="s">
        <v>63</v>
      </c>
      <c r="H17" t="s">
        <v>64</v>
      </c>
      <c r="I17" t="s">
        <v>25</v>
      </c>
      <c r="J17">
        <v>0</v>
      </c>
      <c r="K17">
        <v>61611</v>
      </c>
      <c r="L17" t="s">
        <v>15</v>
      </c>
      <c r="M17">
        <v>61611</v>
      </c>
      <c r="N17" t="s">
        <v>15</v>
      </c>
    </row>
    <row r="18" spans="1:14" x14ac:dyDescent="0.45">
      <c r="A18">
        <v>61611</v>
      </c>
      <c r="B18">
        <v>12</v>
      </c>
      <c r="C18">
        <v>2</v>
      </c>
      <c r="D18">
        <v>77</v>
      </c>
      <c r="E18">
        <v>14</v>
      </c>
      <c r="F18" t="s">
        <v>65</v>
      </c>
      <c r="G18" t="s">
        <v>66</v>
      </c>
      <c r="H18" t="s">
        <v>67</v>
      </c>
      <c r="J18">
        <v>0</v>
      </c>
      <c r="K18">
        <v>61611</v>
      </c>
      <c r="L18" t="s">
        <v>15</v>
      </c>
      <c r="M18">
        <v>61611</v>
      </c>
      <c r="N18" t="s">
        <v>15</v>
      </c>
    </row>
    <row r="19" spans="1:14" x14ac:dyDescent="0.45">
      <c r="A19">
        <v>61611</v>
      </c>
      <c r="B19">
        <v>13</v>
      </c>
      <c r="C19">
        <v>2</v>
      </c>
      <c r="D19">
        <v>77</v>
      </c>
      <c r="E19">
        <v>15</v>
      </c>
      <c r="F19" t="s">
        <v>68</v>
      </c>
      <c r="G19" t="s">
        <v>69</v>
      </c>
      <c r="H19" t="s">
        <v>70</v>
      </c>
      <c r="J19">
        <v>0</v>
      </c>
      <c r="K19">
        <v>61611</v>
      </c>
      <c r="L19" t="s">
        <v>15</v>
      </c>
      <c r="M19">
        <v>61611</v>
      </c>
      <c r="N19" t="s">
        <v>15</v>
      </c>
    </row>
    <row r="20" spans="1:14" x14ac:dyDescent="0.45">
      <c r="A20">
        <v>61611</v>
      </c>
      <c r="B20">
        <v>14</v>
      </c>
      <c r="C20">
        <v>2</v>
      </c>
      <c r="D20">
        <v>77</v>
      </c>
      <c r="E20">
        <v>16</v>
      </c>
      <c r="F20" t="s">
        <v>71</v>
      </c>
      <c r="G20" t="s">
        <v>72</v>
      </c>
      <c r="H20" t="s">
        <v>73</v>
      </c>
      <c r="J20">
        <v>0</v>
      </c>
      <c r="K20">
        <v>61611</v>
      </c>
      <c r="L20" t="s">
        <v>15</v>
      </c>
      <c r="M20">
        <v>61611</v>
      </c>
      <c r="N20" t="s">
        <v>15</v>
      </c>
    </row>
  </sheetData>
  <phoneticPr fontId="1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8EA3-C6F2-4317-B432-C036F4D5DAFD}">
  <dimension ref="A1"/>
  <sheetViews>
    <sheetView workbookViewId="0">
      <selection activeCell="G8" sqref="G8"/>
    </sheetView>
  </sheetViews>
  <sheetFormatPr defaultRowHeight="18" x14ac:dyDescent="0.45"/>
  <cols>
    <col min="1" max="1" width="126.19921875" customWidth="1"/>
  </cols>
  <sheetData>
    <row r="1" spans="1:1" ht="409.6" x14ac:dyDescent="0.45">
      <c r="A1" s="1" t="s">
        <v>74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cdo_cur_depart_org整理</vt:lpstr>
      <vt:lpstr>mapping</vt:lpstr>
      <vt:lpstr>UPDATE SQL</vt:lpstr>
      <vt:lpstr>table down</vt:lpstr>
      <vt:lpstr>导入步骤-1</vt:lpstr>
      <vt:lpstr>sql-1</vt:lpstr>
      <vt:lpstr>导入步骤-2</vt:lpstr>
      <vt:lpstr>sql-2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li</dc:creator>
  <cp:lastModifiedBy>guang li</cp:lastModifiedBy>
  <dcterms:created xsi:type="dcterms:W3CDTF">2025-09-03T02:50:51Z</dcterms:created>
  <dcterms:modified xsi:type="dcterms:W3CDTF">2025-09-03T05:31:46Z</dcterms:modified>
</cp:coreProperties>
</file>